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0" windowWidth="20490" windowHeight="7650" firstSheet="1" activeTab="1"/>
  </bookViews>
  <sheets>
    <sheet name="PMD" sheetId="1" state="hidden" r:id="rId1"/>
    <sheet name="Mejora Regulatoria" sheetId="2" r:id="rId2"/>
  </sheets>
  <definedNames>
    <definedName name="_xlnm._FilterDatabase" localSheetId="0" hidden="1">PMD!$D$6:$D$6</definedName>
    <definedName name="_xlnm.Print_Area" localSheetId="1">'Mejora Regulatoria'!$A$1:$AM$17</definedName>
    <definedName name="_xlnm.Print_Titles" localSheetId="1">'Mejora Regulatoria'!$1:$4</definedName>
  </definedNames>
  <calcPr calcId="162913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3" i="2"/>
  <c r="AI9"/>
  <c r="AI5"/>
  <c r="AF13" l="1"/>
  <c r="AF9"/>
  <c r="AF5"/>
  <c r="AC13"/>
  <c r="AC9"/>
  <c r="AC5"/>
  <c r="Z13"/>
  <c r="Z9"/>
  <c r="Z5"/>
  <c r="W13"/>
  <c r="W9"/>
  <c r="W5"/>
  <c r="T13"/>
  <c r="T9"/>
  <c r="T5"/>
  <c r="Q13"/>
  <c r="Q9"/>
  <c r="Q5"/>
  <c r="N13"/>
  <c r="N9"/>
  <c r="N5"/>
  <c r="K13"/>
  <c r="K9"/>
  <c r="K5"/>
  <c r="H13"/>
  <c r="H9"/>
  <c r="H5"/>
  <c r="E13"/>
  <c r="E9"/>
  <c r="E5"/>
  <c r="AL5"/>
  <c r="AL9"/>
  <c r="AL13"/>
</calcChain>
</file>

<file path=xl/sharedStrings.xml><?xml version="1.0" encoding="utf-8"?>
<sst xmlns="http://schemas.openxmlformats.org/spreadsheetml/2006/main" count="107" uniqueCount="73">
  <si>
    <t>INSTITUTO DE LA JUVENTUD REGIA</t>
  </si>
  <si>
    <t>Eje Rector</t>
  </si>
  <si>
    <t>Objetivo Estratégico</t>
  </si>
  <si>
    <t>Dirección</t>
  </si>
  <si>
    <t>Indicador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</si>
  <si>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</si>
  <si>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</si>
  <si>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</si>
  <si>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</si>
  <si>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</si>
  <si>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</si>
  <si>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</si>
  <si>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</si>
  <si>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</si>
  <si>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</si>
  <si>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Desarrollo urbano sustentable</t>
  </si>
  <si>
    <t>Servicios públicos de calidad</t>
  </si>
  <si>
    <t>Cultura física y expresión artística</t>
  </si>
  <si>
    <t>Porcentaje de espacios destinados para arte urbano</t>
  </si>
  <si>
    <t>Enero</t>
  </si>
  <si>
    <t>Febrero</t>
  </si>
  <si>
    <t>Espacios destinados para arte urbano</t>
  </si>
  <si>
    <t>TRÁMITES Y SERVICIOS</t>
  </si>
  <si>
    <t>Nombre del Indicador de Trámites y Servicios</t>
  </si>
  <si>
    <t>Descripción</t>
  </si>
  <si>
    <t>N/A</t>
  </si>
  <si>
    <t>Porcentaje de apoyos para estudio de otros idiomas (juventud bilingüe) resueltos a tiempo.</t>
  </si>
  <si>
    <t>Porcentaje de asesorías para examen de admisión de preparatoria y facultad u.a.n.l resueltas a tiempo.</t>
  </si>
  <si>
    <t>Porcentaje de solicitudes de acceso a la información pública del instituto de la juventud regia resueltas a tiempo.</t>
  </si>
  <si>
    <t>Variable</t>
  </si>
  <si>
    <t>Unidad</t>
  </si>
  <si>
    <t>Absoluto</t>
  </si>
  <si>
    <t>PLAN MUNICIPAL DE DESARROLLO 2018</t>
  </si>
  <si>
    <t>NA</t>
  </si>
  <si>
    <t>Marzo</t>
  </si>
  <si>
    <t>Abril</t>
  </si>
  <si>
    <t>Mayo</t>
  </si>
  <si>
    <t>Junio</t>
  </si>
  <si>
    <t>Enero
(Formula)</t>
  </si>
  <si>
    <t>Enero
(Resultado)</t>
  </si>
  <si>
    <t>Febrero
(Formula)</t>
  </si>
  <si>
    <t>Febrero
(Resultado)</t>
  </si>
  <si>
    <t>Marzo
(Formula)</t>
  </si>
  <si>
    <t>Marzo
(Resultado)</t>
  </si>
  <si>
    <t>Abril
(Formula)</t>
  </si>
  <si>
    <t>Abril
(Resultado)</t>
  </si>
  <si>
    <t>Mayo
(Formula)</t>
  </si>
  <si>
    <t>Mayo
(Resultado)</t>
  </si>
  <si>
    <t>Junio
(Formula)</t>
  </si>
  <si>
    <t>Junio
(Resultado)</t>
  </si>
  <si>
    <t>Julio
(Formula)</t>
  </si>
  <si>
    <t>Julio
(Resultado)</t>
  </si>
  <si>
    <t>Agosto
(Formula)</t>
  </si>
  <si>
    <t>Agosto
(Resultado)</t>
  </si>
  <si>
    <t>Septiembre
(Formula)</t>
  </si>
  <si>
    <t>Septiembre
(Resultado)</t>
  </si>
  <si>
    <t>Octubre
(Formula)</t>
  </si>
  <si>
    <t>Noviembre
(Formula)</t>
  </si>
  <si>
    <t>Noviembre
(Resultado)</t>
  </si>
  <si>
    <t>Diciembre
(Formula)</t>
  </si>
  <si>
    <t>Diciembre
(Resultado)</t>
  </si>
  <si>
    <t>Agosto</t>
  </si>
  <si>
    <t>Cantidad de apoyos recibidos en el periodo</t>
  </si>
  <si>
    <t>Cantidad de apoyos resueltos en tiempo en el periodo</t>
  </si>
  <si>
    <t>Cantidad de apoyos que se tienen que resolver en el periodo</t>
  </si>
  <si>
    <t>Cantidad de trámites resueltos en el periodo fuera de tiempo</t>
  </si>
  <si>
    <t>Cantidad de solicitudes recibidas en el periodo</t>
  </si>
  <si>
    <t>Cantidad de solicitudes resueltas en tiempo en el periodo</t>
  </si>
  <si>
    <t>Cantidad de a solicitudes que se tienen que resolver en el periodo</t>
  </si>
  <si>
    <t>Septiembre</t>
  </si>
  <si>
    <t>Octubre</t>
  </si>
  <si>
    <t>Octubre
(Resultado)</t>
  </si>
  <si>
    <t>Diciembre</t>
  </si>
</sst>
</file>

<file path=xl/styles.xml><?xml version="1.0" encoding="utf-8"?>
<styleSheet xmlns="http://schemas.openxmlformats.org/spreadsheetml/2006/main">
  <numFmts count="1">
    <numFmt numFmtId="164" formatCode="[$-C0A]mmm\-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 Light"/>
      <family val="1"/>
      <scheme val="major"/>
    </font>
    <font>
      <sz val="10"/>
      <name val="Arial"/>
      <family val="2"/>
    </font>
    <font>
      <sz val="16"/>
      <color rgb="FF0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1"/>
      <color theme="0"/>
      <name val="Cambria"/>
      <family val="1"/>
    </font>
    <font>
      <b/>
      <sz val="12"/>
      <color rgb="FF000000"/>
      <name val="Cambria"/>
      <family val="1"/>
    </font>
    <font>
      <sz val="12"/>
      <name val="Cambria"/>
      <family val="1"/>
    </font>
    <font>
      <sz val="1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5A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29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6" fillId="4" borderId="0" xfId="0" applyFont="1" applyFill="1" applyProtection="1"/>
    <xf numFmtId="0" fontId="0" fillId="4" borderId="0" xfId="0" applyFont="1" applyFill="1" applyProtection="1"/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164" fontId="10" fillId="3" borderId="2" xfId="3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left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9" fontId="7" fillId="4" borderId="2" xfId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13" fillId="0" borderId="2" xfId="1" applyNumberFormat="1" applyFont="1" applyFill="1" applyBorder="1" applyAlignment="1" applyProtection="1">
      <alignment horizontal="center" vertical="center" wrapText="1"/>
    </xf>
    <xf numFmtId="9" fontId="10" fillId="3" borderId="2" xfId="1" applyFont="1" applyFill="1" applyBorder="1" applyAlignment="1" applyProtection="1">
      <alignment horizontal="center" vertical="center" wrapText="1"/>
    </xf>
    <xf numFmtId="9" fontId="14" fillId="3" borderId="2" xfId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9" fontId="13" fillId="0" borderId="2" xfId="1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2" fillId="4" borderId="1" xfId="4" applyFont="1" applyFill="1" applyBorder="1" applyAlignment="1" applyProtection="1">
      <alignment horizontal="center" vertical="center"/>
    </xf>
  </cellXfs>
  <cellStyles count="5">
    <cellStyle name="Buena" xfId="2" builtinId="26"/>
    <cellStyle name="Normal" xfId="0" builtinId="0"/>
    <cellStyle name="Normal 2" xfId="3"/>
    <cellStyle name="Normal 3" xfId="4"/>
    <cellStyle name="Porcentual" xfId="1" builtinId="5"/>
  </cellStyles>
  <dxfs count="0"/>
  <tableStyles count="0" defaultTableStyle="TableStyleMedium2" defaultPivotStyle="PivotStyleLight16"/>
  <colors>
    <mruColors>
      <color rgb="FF92D5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140154</xdr:rowOff>
    </xdr:from>
    <xdr:to>
      <xdr:col>1</xdr:col>
      <xdr:colOff>506866</xdr:colOff>
      <xdr:row>2</xdr:row>
      <xdr:rowOff>291038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19" t="8930" r="-119" b="864"/>
        <a:stretch/>
      </xdr:blipFill>
      <xdr:spPr>
        <a:xfrm>
          <a:off x="119062" y="140154"/>
          <a:ext cx="2521404" cy="931934"/>
        </a:xfrm>
        <a:prstGeom prst="rect">
          <a:avLst/>
        </a:prstGeom>
      </xdr:spPr>
    </xdr:pic>
    <xdr:clientData/>
  </xdr:twoCellAnchor>
  <xdr:twoCellAnchor editAs="oneCell">
    <xdr:from>
      <xdr:col>14</xdr:col>
      <xdr:colOff>542570</xdr:colOff>
      <xdr:row>0</xdr:row>
      <xdr:rowOff>59531</xdr:rowOff>
    </xdr:from>
    <xdr:to>
      <xdr:col>17</xdr:col>
      <xdr:colOff>688838</xdr:colOff>
      <xdr:row>2</xdr:row>
      <xdr:rowOff>233959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12" b="3173"/>
        <a:stretch/>
      </xdr:blipFill>
      <xdr:spPr>
        <a:xfrm>
          <a:off x="13306070" y="59531"/>
          <a:ext cx="2606098" cy="969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1061357</xdr:colOff>
      <xdr:row>3</xdr:row>
      <xdr:rowOff>4775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061357" cy="11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showGridLines="0" topLeftCell="F1" zoomScale="85" zoomScaleNormal="85" zoomScalePageLayoutView="85" workbookViewId="0">
      <selection activeCell="O5" sqref="O5"/>
    </sheetView>
  </sheetViews>
  <sheetFormatPr baseColWidth="10" defaultColWidth="0" defaultRowHeight="0" customHeight="1" zeroHeight="1"/>
  <cols>
    <col min="1" max="1" width="32" style="4" bestFit="1" customWidth="1"/>
    <col min="2" max="2" width="30.140625" style="4" bestFit="1" customWidth="1"/>
    <col min="3" max="3" width="26.42578125" style="4" customWidth="1"/>
    <col min="4" max="4" width="36" style="4" bestFit="1" customWidth="1"/>
    <col min="5" max="5" width="36" style="4" customWidth="1"/>
    <col min="6" max="8" width="12.28515625" style="4" customWidth="1"/>
    <col min="9" max="18" width="12.28515625" style="1" customWidth="1"/>
    <col min="19" max="19" width="6.7109375" style="1" customWidth="1"/>
    <col min="20" max="20" width="0" style="1" hidden="1" customWidth="1"/>
    <col min="21" max="16384" width="11.42578125" style="1" hidden="1"/>
  </cols>
  <sheetData>
    <row r="1" spans="1:18" ht="30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30.7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30.75" customHeight="1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s="2" customFormat="1" ht="31.5" customHeight="1">
      <c r="A4" s="9" t="s">
        <v>1</v>
      </c>
      <c r="B4" s="9" t="s">
        <v>2</v>
      </c>
      <c r="C4" s="9" t="s">
        <v>3</v>
      </c>
      <c r="D4" s="9" t="s">
        <v>4</v>
      </c>
      <c r="E4" s="9" t="s">
        <v>29</v>
      </c>
      <c r="F4" s="9" t="s">
        <v>30</v>
      </c>
      <c r="G4" s="9" t="s">
        <v>19</v>
      </c>
      <c r="H4" s="9" t="s">
        <v>20</v>
      </c>
      <c r="I4" s="9" t="s">
        <v>5</v>
      </c>
      <c r="J4" s="9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12</v>
      </c>
      <c r="Q4" s="9" t="s">
        <v>13</v>
      </c>
      <c r="R4" s="9" t="s">
        <v>14</v>
      </c>
    </row>
    <row r="5" spans="1:18" s="3" customFormat="1" ht="40.5" customHeight="1">
      <c r="A5" s="7" t="s">
        <v>15</v>
      </c>
      <c r="B5" s="7" t="s">
        <v>16</v>
      </c>
      <c r="C5" s="7" t="s">
        <v>17</v>
      </c>
      <c r="D5" s="7" t="s">
        <v>18</v>
      </c>
      <c r="E5" s="7" t="s">
        <v>21</v>
      </c>
      <c r="F5" s="7" t="s">
        <v>31</v>
      </c>
      <c r="G5" s="7">
        <v>4</v>
      </c>
      <c r="H5" s="7">
        <v>11</v>
      </c>
      <c r="I5" s="8">
        <v>3</v>
      </c>
      <c r="J5" s="8">
        <v>3</v>
      </c>
      <c r="K5" s="8">
        <v>3</v>
      </c>
      <c r="L5" s="8">
        <v>2</v>
      </c>
      <c r="M5" s="8">
        <v>10</v>
      </c>
      <c r="N5" s="8">
        <v>19</v>
      </c>
      <c r="O5" s="14">
        <v>10</v>
      </c>
      <c r="P5" s="8"/>
      <c r="Q5" s="8"/>
      <c r="R5" s="8"/>
    </row>
    <row r="6" spans="1:18" ht="15"/>
    <row r="7" spans="1:18" ht="15"/>
    <row r="8" spans="1:18" ht="15" hidden="1"/>
    <row r="9" spans="1:18" ht="15" hidden="1"/>
    <row r="10" spans="1:18" ht="15" hidden="1"/>
    <row r="11" spans="1:18" ht="15" hidden="1"/>
    <row r="12" spans="1:18" ht="15" hidden="1"/>
    <row r="13" spans="1:18" ht="15" hidden="1"/>
    <row r="14" spans="1:18" ht="15" hidden="1"/>
    <row r="15" spans="1:18" ht="15" hidden="1"/>
    <row r="16" spans="1:18" ht="15" hidden="1"/>
    <row r="17" ht="15" hidden="1"/>
    <row r="18" ht="15" hidden="1"/>
    <row r="19" ht="15" hidden="1"/>
    <row r="20" ht="15" hidden="1"/>
    <row r="21" ht="15" hidden="1"/>
    <row r="22" ht="15" hidden="1"/>
    <row r="23" ht="15" hidden="1"/>
    <row r="24" ht="15" hidden="1"/>
    <row r="25" ht="15" hidden="1"/>
    <row r="26" ht="15" hidden="1"/>
    <row r="27" ht="15" hidden="1"/>
    <row r="28" ht="15" hidden="1"/>
    <row r="29" ht="15" hidden="1"/>
    <row r="30" ht="15" hidden="1"/>
    <row r="31" ht="15" hidden="1"/>
    <row r="32" ht="15" hidden="1"/>
    <row r="33" ht="15" hidden="1"/>
  </sheetData>
  <sheetProtection algorithmName="SHA-512" hashValue="RsbYaLuffevJI9ASDuzQ5dhp1uElX5iFMD9o+tMPwN6qsqZ7IWuIMffrY99Bq8LFvR2N6IWFl5Wk6O77I/0/sA==" saltValue="db2n03BjHPyqmO2B6yrCmQ==" spinCount="100000" sheet="1" selectLockedCells="1"/>
  <mergeCells count="3">
    <mergeCell ref="A1:R1"/>
    <mergeCell ref="A2:R2"/>
    <mergeCell ref="A3:R3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21"/>
  <sheetViews>
    <sheetView tabSelected="1" topLeftCell="V1" zoomScale="75" zoomScaleNormal="75" zoomScaleSheetLayoutView="59" workbookViewId="0">
      <selection activeCell="AK13" sqref="AK13"/>
    </sheetView>
  </sheetViews>
  <sheetFormatPr baseColWidth="10" defaultColWidth="0" defaultRowHeight="0" customHeight="1" zeroHeight="1"/>
  <cols>
    <col min="1" max="1" width="40.7109375" style="6" customWidth="1"/>
    <col min="2" max="2" width="40.85546875" style="6" customWidth="1"/>
    <col min="3" max="3" width="47.85546875" style="6" customWidth="1"/>
    <col min="4" max="4" width="6.85546875" style="5" hidden="1" customWidth="1"/>
    <col min="5" max="5" width="10.28515625" style="5" hidden="1" customWidth="1"/>
    <col min="6" max="6" width="14.85546875" style="5" hidden="1" customWidth="1"/>
    <col min="7" max="7" width="8.7109375" style="5" hidden="1" customWidth="1"/>
    <col min="8" max="8" width="10.28515625" style="5" hidden="1" customWidth="1"/>
    <col min="9" max="9" width="14.85546875" style="5" hidden="1" customWidth="1"/>
    <col min="10" max="10" width="7.140625" style="5" hidden="1" customWidth="1"/>
    <col min="11" max="11" width="10.28515625" style="5" hidden="1" customWidth="1"/>
    <col min="12" max="12" width="14.85546875" style="5" hidden="1" customWidth="1"/>
    <col min="13" max="13" width="5.42578125" style="5" hidden="1" customWidth="1"/>
    <col min="14" max="14" width="10.28515625" style="5" hidden="1" customWidth="1"/>
    <col min="15" max="15" width="14.85546875" style="5" hidden="1" customWidth="1"/>
    <col min="16" max="16" width="6.42578125" style="5" bestFit="1" customWidth="1"/>
    <col min="17" max="17" width="10.28515625" style="5" bestFit="1" customWidth="1"/>
    <col min="18" max="18" width="14.85546875" style="5" bestFit="1" customWidth="1"/>
    <col min="19" max="19" width="6.42578125" style="5" bestFit="1" customWidth="1"/>
    <col min="20" max="20" width="10.28515625" style="5" bestFit="1" customWidth="1"/>
    <col min="21" max="21" width="14.85546875" style="5" bestFit="1" customWidth="1"/>
    <col min="22" max="22" width="5.7109375" style="5" bestFit="1" customWidth="1"/>
    <col min="23" max="23" width="10.28515625" style="5" bestFit="1" customWidth="1"/>
    <col min="24" max="24" width="14.85546875" style="5" bestFit="1" customWidth="1"/>
    <col min="25" max="25" width="8" style="5" customWidth="1"/>
    <col min="26" max="26" width="10.28515625" style="5" bestFit="1" customWidth="1"/>
    <col min="27" max="27" width="14.85546875" style="5" bestFit="1" customWidth="1"/>
    <col min="28" max="29" width="11.42578125" style="5" bestFit="1" customWidth="1"/>
    <col min="30" max="30" width="14.85546875" style="5" bestFit="1" customWidth="1"/>
    <col min="31" max="32" width="11.42578125" style="5" bestFit="1" customWidth="1"/>
    <col min="33" max="33" width="14.85546875" style="5" bestFit="1" customWidth="1"/>
    <col min="34" max="35" width="11.42578125" style="5" bestFit="1" customWidth="1"/>
    <col min="36" max="36" width="14.85546875" style="5" bestFit="1" customWidth="1"/>
    <col min="37" max="38" width="11.42578125" style="5" bestFit="1" customWidth="1"/>
    <col min="39" max="39" width="14.85546875" style="5" bestFit="1" customWidth="1"/>
    <col min="40" max="40" width="14.42578125" style="5" customWidth="1"/>
    <col min="41" max="16384" width="0" style="5" hidden="1"/>
  </cols>
  <sheetData>
    <row r="1" spans="1:39" ht="29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39" ht="29.2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</row>
    <row r="3" spans="1:39" ht="29.25" customHeight="1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1:39" ht="30" customHeight="1">
      <c r="A4" s="9" t="s">
        <v>3</v>
      </c>
      <c r="B4" s="9" t="s">
        <v>23</v>
      </c>
      <c r="C4" s="9" t="s">
        <v>24</v>
      </c>
      <c r="D4" s="9" t="s">
        <v>19</v>
      </c>
      <c r="E4" s="16" t="s">
        <v>38</v>
      </c>
      <c r="F4" s="17" t="s">
        <v>39</v>
      </c>
      <c r="G4" s="9" t="s">
        <v>20</v>
      </c>
      <c r="H4" s="16" t="s">
        <v>40</v>
      </c>
      <c r="I4" s="17" t="s">
        <v>41</v>
      </c>
      <c r="J4" s="9" t="s">
        <v>34</v>
      </c>
      <c r="K4" s="16" t="s">
        <v>42</v>
      </c>
      <c r="L4" s="17" t="s">
        <v>43</v>
      </c>
      <c r="M4" s="9" t="s">
        <v>35</v>
      </c>
      <c r="N4" s="16" t="s">
        <v>44</v>
      </c>
      <c r="O4" s="17" t="s">
        <v>45</v>
      </c>
      <c r="P4" s="9" t="s">
        <v>36</v>
      </c>
      <c r="Q4" s="16" t="s">
        <v>46</v>
      </c>
      <c r="R4" s="17" t="s">
        <v>47</v>
      </c>
      <c r="S4" s="9" t="s">
        <v>37</v>
      </c>
      <c r="T4" s="16" t="s">
        <v>48</v>
      </c>
      <c r="U4" s="17" t="s">
        <v>49</v>
      </c>
      <c r="V4" s="9" t="s">
        <v>9</v>
      </c>
      <c r="W4" s="16" t="s">
        <v>50</v>
      </c>
      <c r="X4" s="17" t="s">
        <v>51</v>
      </c>
      <c r="Y4" s="9" t="s">
        <v>61</v>
      </c>
      <c r="Z4" s="16" t="s">
        <v>52</v>
      </c>
      <c r="AA4" s="17" t="s">
        <v>53</v>
      </c>
      <c r="AB4" s="9" t="s">
        <v>69</v>
      </c>
      <c r="AC4" s="16" t="s">
        <v>54</v>
      </c>
      <c r="AD4" s="17" t="s">
        <v>55</v>
      </c>
      <c r="AE4" s="9" t="s">
        <v>70</v>
      </c>
      <c r="AF4" s="16" t="s">
        <v>56</v>
      </c>
      <c r="AG4" s="17" t="s">
        <v>71</v>
      </c>
      <c r="AH4" s="9" t="s">
        <v>13</v>
      </c>
      <c r="AI4" s="16" t="s">
        <v>57</v>
      </c>
      <c r="AJ4" s="17" t="s">
        <v>58</v>
      </c>
      <c r="AK4" s="9" t="s">
        <v>72</v>
      </c>
      <c r="AL4" s="16" t="s">
        <v>59</v>
      </c>
      <c r="AM4" s="17" t="s">
        <v>60</v>
      </c>
    </row>
    <row r="5" spans="1:39" ht="23.1" customHeight="1">
      <c r="A5" s="23" t="s">
        <v>25</v>
      </c>
      <c r="B5" s="24" t="s">
        <v>26</v>
      </c>
      <c r="C5" s="10" t="s">
        <v>62</v>
      </c>
      <c r="D5" s="11">
        <v>0</v>
      </c>
      <c r="E5" s="22" t="str">
        <f>IF(D6+D7=0,"NA",IFERROR(IF(D6/D7&gt;1,1,D6/D7),1))</f>
        <v>NA</v>
      </c>
      <c r="F5" s="12" t="s">
        <v>33</v>
      </c>
      <c r="G5" s="11">
        <v>0</v>
      </c>
      <c r="H5" s="22" t="str">
        <f>IF(G6+G7=0,"NA",IFERROR(IF(G6/G7&gt;1,1,G6/G7),1))</f>
        <v>NA</v>
      </c>
      <c r="I5" s="11" t="s">
        <v>33</v>
      </c>
      <c r="J5" s="11">
        <v>0</v>
      </c>
      <c r="K5" s="22" t="str">
        <f>IF(J6+J7=0,"NA",IFERROR(IF(J6/J7&gt;1,1,J6/J7),1))</f>
        <v>NA</v>
      </c>
      <c r="L5" s="11" t="s">
        <v>33</v>
      </c>
      <c r="M5" s="11">
        <v>0</v>
      </c>
      <c r="N5" s="22" t="str">
        <f>IF(M6+M7=0,"NA",IFERROR(IF(M6/M7&gt;1,1,M6/M7),1))</f>
        <v>NA</v>
      </c>
      <c r="O5" s="11" t="s">
        <v>33</v>
      </c>
      <c r="P5" s="11">
        <v>0</v>
      </c>
      <c r="Q5" s="22" t="str">
        <f>IF(P6+P7=0,"NA",IFERROR(IF(P6/P7&gt;1,1,P6/P7),1))</f>
        <v>NA</v>
      </c>
      <c r="R5" s="11" t="s">
        <v>33</v>
      </c>
      <c r="S5" s="11">
        <v>0</v>
      </c>
      <c r="T5" s="22" t="str">
        <f>IF(S6+S7=0,"NA",IFERROR(IF(S6/S7&gt;1,1,S6/S7),1))</f>
        <v>NA</v>
      </c>
      <c r="U5" s="11" t="s">
        <v>33</v>
      </c>
      <c r="V5" s="11">
        <v>0</v>
      </c>
      <c r="W5" s="22" t="str">
        <f>IF(V6+V7=0,"NA",IFERROR(IF(V6/V7&gt;1,1,V6/V7),1))</f>
        <v>NA</v>
      </c>
      <c r="X5" s="11" t="s">
        <v>33</v>
      </c>
      <c r="Y5" s="11">
        <v>0</v>
      </c>
      <c r="Z5" s="22" t="str">
        <f>IF(Y6+Y7=0,"NA",IFERROR(IF(Y6/Y7&gt;1,1,Y6/Y7),1))</f>
        <v>NA</v>
      </c>
      <c r="AA5" s="11" t="s">
        <v>33</v>
      </c>
      <c r="AB5" s="11">
        <v>0</v>
      </c>
      <c r="AC5" s="22" t="str">
        <f>IF(AB6+AB7=0,"NA",IFERROR(IF(AB6/AB7&gt;1,1,AB6/AB7),1))</f>
        <v>NA</v>
      </c>
      <c r="AD5" s="11" t="s">
        <v>33</v>
      </c>
      <c r="AE5" s="11">
        <v>0</v>
      </c>
      <c r="AF5" s="22" t="str">
        <f>IF(AE6+AE7=0,"NA",IFERROR(IF(AE6/AE7&gt;1,1,AE6/AE7),1))</f>
        <v>NA</v>
      </c>
      <c r="AG5" s="11" t="s">
        <v>33</v>
      </c>
      <c r="AH5" s="11">
        <v>0</v>
      </c>
      <c r="AI5" s="22" t="str">
        <f>IF(AH6+AH7=0,"NA",IFERROR(IF(AH6/AH7&gt;1,1,AH6/AH7),1))</f>
        <v>NA</v>
      </c>
      <c r="AJ5" s="11" t="s">
        <v>33</v>
      </c>
      <c r="AK5" s="13">
        <v>0</v>
      </c>
      <c r="AL5" s="22" t="str">
        <f>IF(AK6+AK7=0,"NA",IFERROR(IF(AK6/AK7&gt;1,1,AK6/AK7),1))</f>
        <v>NA</v>
      </c>
      <c r="AM5" s="11"/>
    </row>
    <row r="6" spans="1:39" ht="34.5" customHeight="1">
      <c r="A6" s="23"/>
      <c r="B6" s="24"/>
      <c r="C6" s="10" t="s">
        <v>63</v>
      </c>
      <c r="D6" s="11">
        <v>0</v>
      </c>
      <c r="E6" s="22"/>
      <c r="F6" s="11" t="s">
        <v>33</v>
      </c>
      <c r="G6" s="11">
        <v>0</v>
      </c>
      <c r="H6" s="22"/>
      <c r="I6" s="11" t="s">
        <v>33</v>
      </c>
      <c r="J6" s="11">
        <v>0</v>
      </c>
      <c r="K6" s="22"/>
      <c r="L6" s="11" t="s">
        <v>33</v>
      </c>
      <c r="M6" s="11">
        <v>0</v>
      </c>
      <c r="N6" s="22"/>
      <c r="O6" s="15">
        <v>1</v>
      </c>
      <c r="P6" s="11">
        <v>0</v>
      </c>
      <c r="Q6" s="22"/>
      <c r="R6" s="11">
        <v>1</v>
      </c>
      <c r="S6" s="11">
        <v>0</v>
      </c>
      <c r="T6" s="22"/>
      <c r="U6" s="11">
        <v>1</v>
      </c>
      <c r="V6" s="11">
        <v>0</v>
      </c>
      <c r="W6" s="22"/>
      <c r="X6" s="11" t="s">
        <v>33</v>
      </c>
      <c r="Y6" s="11">
        <v>0</v>
      </c>
      <c r="Z6" s="22"/>
      <c r="AA6" s="11" t="s">
        <v>33</v>
      </c>
      <c r="AB6" s="11">
        <v>0</v>
      </c>
      <c r="AC6" s="22"/>
      <c r="AD6" s="11">
        <v>1</v>
      </c>
      <c r="AE6" s="11">
        <v>0</v>
      </c>
      <c r="AF6" s="22"/>
      <c r="AG6" s="11">
        <v>1</v>
      </c>
      <c r="AH6" s="11">
        <v>0</v>
      </c>
      <c r="AI6" s="22"/>
      <c r="AJ6" s="11" t="s">
        <v>33</v>
      </c>
      <c r="AK6" s="13">
        <v>0</v>
      </c>
      <c r="AL6" s="22"/>
      <c r="AM6" s="11"/>
    </row>
    <row r="7" spans="1:39" ht="36" customHeight="1">
      <c r="A7" s="23"/>
      <c r="B7" s="24"/>
      <c r="C7" s="10" t="s">
        <v>64</v>
      </c>
      <c r="D7" s="11">
        <v>0</v>
      </c>
      <c r="E7" s="22"/>
      <c r="F7" s="11" t="s">
        <v>33</v>
      </c>
      <c r="G7" s="11">
        <v>0</v>
      </c>
      <c r="H7" s="22"/>
      <c r="I7" s="11" t="s">
        <v>33</v>
      </c>
      <c r="J7" s="11">
        <v>0</v>
      </c>
      <c r="K7" s="22"/>
      <c r="L7" s="15">
        <v>1</v>
      </c>
      <c r="M7" s="11">
        <v>0</v>
      </c>
      <c r="N7" s="22"/>
      <c r="O7" s="15">
        <v>1</v>
      </c>
      <c r="P7" s="11">
        <v>0</v>
      </c>
      <c r="Q7" s="22"/>
      <c r="R7" s="11">
        <v>1</v>
      </c>
      <c r="S7" s="11">
        <v>0</v>
      </c>
      <c r="T7" s="22"/>
      <c r="U7" s="11" t="s">
        <v>33</v>
      </c>
      <c r="V7" s="11">
        <v>0</v>
      </c>
      <c r="W7" s="22"/>
      <c r="X7" s="11">
        <v>1</v>
      </c>
      <c r="Y7" s="11">
        <v>0</v>
      </c>
      <c r="Z7" s="22"/>
      <c r="AA7" s="11" t="s">
        <v>33</v>
      </c>
      <c r="AB7" s="11">
        <v>0</v>
      </c>
      <c r="AC7" s="22"/>
      <c r="AD7" s="11" t="s">
        <v>33</v>
      </c>
      <c r="AE7" s="11">
        <v>0</v>
      </c>
      <c r="AF7" s="22"/>
      <c r="AG7" s="11">
        <v>1</v>
      </c>
      <c r="AH7" s="11">
        <v>0</v>
      </c>
      <c r="AI7" s="22"/>
      <c r="AJ7" s="11">
        <v>1</v>
      </c>
      <c r="AK7" s="13">
        <v>0</v>
      </c>
      <c r="AL7" s="22"/>
      <c r="AM7" s="11"/>
    </row>
    <row r="8" spans="1:39" ht="36" customHeight="1">
      <c r="A8" s="23"/>
      <c r="B8" s="24"/>
      <c r="C8" s="10" t="s">
        <v>65</v>
      </c>
      <c r="D8" s="11">
        <v>0</v>
      </c>
      <c r="E8" s="22"/>
      <c r="F8" s="18"/>
      <c r="G8" s="11">
        <v>0</v>
      </c>
      <c r="H8" s="22"/>
      <c r="I8" s="11"/>
      <c r="J8" s="11">
        <v>0</v>
      </c>
      <c r="K8" s="22"/>
      <c r="L8" s="11"/>
      <c r="M8" s="11">
        <v>0</v>
      </c>
      <c r="N8" s="22"/>
      <c r="O8" s="11"/>
      <c r="P8" s="11">
        <v>0</v>
      </c>
      <c r="Q8" s="22"/>
      <c r="R8" s="11"/>
      <c r="S8" s="11">
        <v>0</v>
      </c>
      <c r="T8" s="22"/>
      <c r="U8" s="11"/>
      <c r="V8" s="11">
        <v>0</v>
      </c>
      <c r="W8" s="22"/>
      <c r="X8" s="18"/>
      <c r="Y8" s="11">
        <v>0</v>
      </c>
      <c r="Z8" s="22"/>
      <c r="AA8" s="11"/>
      <c r="AB8" s="11">
        <v>0</v>
      </c>
      <c r="AC8" s="22"/>
      <c r="AD8" s="11"/>
      <c r="AE8" s="11">
        <v>0</v>
      </c>
      <c r="AF8" s="22"/>
      <c r="AG8" s="11"/>
      <c r="AH8" s="11">
        <v>0</v>
      </c>
      <c r="AI8" s="22"/>
      <c r="AJ8" s="11"/>
      <c r="AK8" s="13">
        <v>0</v>
      </c>
      <c r="AL8" s="22"/>
      <c r="AM8" s="11"/>
    </row>
    <row r="9" spans="1:39" ht="32.25" customHeight="1">
      <c r="A9" s="23" t="s">
        <v>25</v>
      </c>
      <c r="B9" s="25" t="s">
        <v>27</v>
      </c>
      <c r="C9" s="10" t="s">
        <v>62</v>
      </c>
      <c r="D9" s="11">
        <v>0</v>
      </c>
      <c r="E9" s="22" t="str">
        <f t="shared" ref="E9" si="0">IF(D10+D11=0,"NA",IFERROR(IF(D10/D11&gt;1,1,D10/D11),1))</f>
        <v>NA</v>
      </c>
      <c r="F9" s="18"/>
      <c r="G9" s="11">
        <v>0</v>
      </c>
      <c r="H9" s="22" t="str">
        <f t="shared" ref="H9" si="1">IF(G10+G11=0,"NA",IFERROR(IF(G10/G11&gt;1,1,G10/G11),1))</f>
        <v>NA</v>
      </c>
      <c r="I9" s="11"/>
      <c r="J9" s="11">
        <v>0</v>
      </c>
      <c r="K9" s="22" t="str">
        <f t="shared" ref="K9" si="2">IF(J10+J11=0,"NA",IFERROR(IF(J10/J11&gt;1,1,J10/J11),1))</f>
        <v>NA</v>
      </c>
      <c r="L9" s="11"/>
      <c r="M9" s="11">
        <v>380</v>
      </c>
      <c r="N9" s="22">
        <f t="shared" ref="N9" si="3">IF(M10+M11=0,"NA",IFERROR(IF(M10/M11&gt;1,1,M10/M11),1))</f>
        <v>1</v>
      </c>
      <c r="O9" s="11"/>
      <c r="P9" s="11">
        <v>380</v>
      </c>
      <c r="Q9" s="22">
        <f t="shared" ref="Q9" si="4">IF(P10+P11=0,"NA",IFERROR(IF(P10/P11&gt;1,1,P10/P11),1))</f>
        <v>1</v>
      </c>
      <c r="R9" s="11"/>
      <c r="S9" s="11">
        <v>380</v>
      </c>
      <c r="T9" s="22">
        <f t="shared" ref="T9" si="5">IF(S10+S11=0,"NA",IFERROR(IF(S10/S11&gt;1,1,S10/S11),1))</f>
        <v>1</v>
      </c>
      <c r="U9" s="11"/>
      <c r="V9" s="11">
        <v>0</v>
      </c>
      <c r="W9" s="22" t="str">
        <f t="shared" ref="W9" si="6">IF(V10+V11=0,"NA",IFERROR(IF(V10/V11&gt;1,1,V10/V11),1))</f>
        <v>NA</v>
      </c>
      <c r="X9" s="18"/>
      <c r="Y9" s="11">
        <v>0</v>
      </c>
      <c r="Z9" s="22" t="str">
        <f t="shared" ref="Z9" si="7">IF(Y10+Y11=0,"NA",IFERROR(IF(Y10/Y11&gt;1,1,Y10/Y11),1))</f>
        <v>NA</v>
      </c>
      <c r="AA9" s="11"/>
      <c r="AB9" s="11">
        <v>85</v>
      </c>
      <c r="AC9" s="22">
        <f t="shared" ref="AC9" si="8">IF(AB10+AB11=0,"NA",IFERROR(IF(AB10/AB11&gt;1,1,AB10/AB11),1))</f>
        <v>1</v>
      </c>
      <c r="AD9" s="11"/>
      <c r="AE9" s="11">
        <v>85</v>
      </c>
      <c r="AF9" s="22">
        <f t="shared" ref="AF9" si="9">IF(AE10+AE11=0,"NA",IFERROR(IF(AE10/AE11&gt;1,1,AE10/AE11),1))</f>
        <v>1</v>
      </c>
      <c r="AG9" s="11"/>
      <c r="AH9" s="11">
        <v>0</v>
      </c>
      <c r="AI9" s="22" t="str">
        <f t="shared" ref="AI9" si="10">IF(AH10+AH11=0,"NA",IFERROR(IF(AH10/AH11&gt;1,1,AH10/AH11),1))</f>
        <v>NA</v>
      </c>
      <c r="AJ9" s="11"/>
      <c r="AK9" s="13">
        <v>0</v>
      </c>
      <c r="AL9" s="22" t="str">
        <f t="shared" ref="AL9" si="11">IF(AK10+AK11=0,"NA",IFERROR(IF(AK10/AK11&gt;1,1,AK10/AK11),1))</f>
        <v>NA</v>
      </c>
      <c r="AM9" s="11"/>
    </row>
    <row r="10" spans="1:39" ht="29.25" customHeight="1">
      <c r="A10" s="23"/>
      <c r="B10" s="25"/>
      <c r="C10" s="10" t="s">
        <v>63</v>
      </c>
      <c r="D10" s="11">
        <v>0</v>
      </c>
      <c r="E10" s="22"/>
      <c r="F10" s="18"/>
      <c r="G10" s="11">
        <v>0</v>
      </c>
      <c r="H10" s="22"/>
      <c r="I10" s="11"/>
      <c r="J10" s="11">
        <v>0</v>
      </c>
      <c r="K10" s="22"/>
      <c r="L10" s="11"/>
      <c r="M10" s="11">
        <v>380</v>
      </c>
      <c r="N10" s="22"/>
      <c r="O10" s="11"/>
      <c r="P10" s="11">
        <v>380</v>
      </c>
      <c r="Q10" s="22"/>
      <c r="R10" s="11"/>
      <c r="S10" s="11">
        <v>380</v>
      </c>
      <c r="T10" s="22"/>
      <c r="U10" s="11"/>
      <c r="V10" s="11">
        <v>0</v>
      </c>
      <c r="W10" s="22"/>
      <c r="X10" s="18"/>
      <c r="Y10" s="11">
        <v>0</v>
      </c>
      <c r="Z10" s="22"/>
      <c r="AA10" s="11"/>
      <c r="AB10" s="11">
        <v>85</v>
      </c>
      <c r="AC10" s="22"/>
      <c r="AD10" s="11"/>
      <c r="AE10" s="11">
        <v>85</v>
      </c>
      <c r="AF10" s="22"/>
      <c r="AG10" s="11"/>
      <c r="AH10" s="11">
        <v>0</v>
      </c>
      <c r="AI10" s="22"/>
      <c r="AJ10" s="11"/>
      <c r="AK10" s="13">
        <v>0</v>
      </c>
      <c r="AL10" s="22"/>
      <c r="AM10" s="11"/>
    </row>
    <row r="11" spans="1:39" ht="34.5" customHeight="1">
      <c r="A11" s="23"/>
      <c r="B11" s="25"/>
      <c r="C11" s="10" t="s">
        <v>64</v>
      </c>
      <c r="D11" s="11">
        <v>0</v>
      </c>
      <c r="E11" s="22"/>
      <c r="F11" s="18"/>
      <c r="G11" s="11">
        <v>0</v>
      </c>
      <c r="H11" s="22"/>
      <c r="I11" s="11"/>
      <c r="J11" s="11">
        <v>0</v>
      </c>
      <c r="K11" s="22"/>
      <c r="L11" s="11"/>
      <c r="M11" s="11">
        <v>0</v>
      </c>
      <c r="N11" s="22"/>
      <c r="O11" s="11"/>
      <c r="P11" s="11">
        <v>0</v>
      </c>
      <c r="Q11" s="22"/>
      <c r="R11" s="11"/>
      <c r="S11" s="11">
        <v>0</v>
      </c>
      <c r="T11" s="22"/>
      <c r="U11" s="11"/>
      <c r="V11" s="11">
        <v>0</v>
      </c>
      <c r="W11" s="22"/>
      <c r="X11" s="18"/>
      <c r="Y11" s="11">
        <v>0</v>
      </c>
      <c r="Z11" s="22"/>
      <c r="AA11" s="11"/>
      <c r="AB11" s="11">
        <v>85</v>
      </c>
      <c r="AC11" s="22"/>
      <c r="AD11" s="11"/>
      <c r="AE11" s="11">
        <v>85</v>
      </c>
      <c r="AF11" s="22"/>
      <c r="AG11" s="11"/>
      <c r="AH11" s="11">
        <v>0</v>
      </c>
      <c r="AI11" s="22"/>
      <c r="AJ11" s="11"/>
      <c r="AK11" s="13">
        <v>0</v>
      </c>
      <c r="AL11" s="22"/>
      <c r="AM11" s="11"/>
    </row>
    <row r="12" spans="1:39" ht="34.5" customHeight="1">
      <c r="A12" s="23"/>
      <c r="B12" s="25"/>
      <c r="C12" s="10" t="s">
        <v>65</v>
      </c>
      <c r="D12" s="11">
        <v>0</v>
      </c>
      <c r="E12" s="22"/>
      <c r="F12" s="18"/>
      <c r="G12" s="11">
        <v>0</v>
      </c>
      <c r="H12" s="22"/>
      <c r="I12" s="11"/>
      <c r="J12" s="11">
        <v>0</v>
      </c>
      <c r="K12" s="22"/>
      <c r="L12" s="11"/>
      <c r="M12" s="11">
        <v>0</v>
      </c>
      <c r="N12" s="22"/>
      <c r="O12" s="11"/>
      <c r="P12" s="11">
        <v>0</v>
      </c>
      <c r="Q12" s="22"/>
      <c r="R12" s="11"/>
      <c r="S12" s="11">
        <v>0</v>
      </c>
      <c r="T12" s="22"/>
      <c r="U12" s="11"/>
      <c r="V12" s="11">
        <v>0</v>
      </c>
      <c r="W12" s="22"/>
      <c r="X12" s="18"/>
      <c r="Y12" s="11">
        <v>0</v>
      </c>
      <c r="Z12" s="22"/>
      <c r="AA12" s="11"/>
      <c r="AB12" s="11">
        <v>85</v>
      </c>
      <c r="AC12" s="22"/>
      <c r="AD12" s="11"/>
      <c r="AE12" s="11">
        <v>0</v>
      </c>
      <c r="AF12" s="22"/>
      <c r="AG12" s="11"/>
      <c r="AH12" s="11">
        <v>0</v>
      </c>
      <c r="AI12" s="22"/>
      <c r="AJ12" s="11"/>
      <c r="AK12" s="13">
        <v>0</v>
      </c>
      <c r="AL12" s="22"/>
      <c r="AM12" s="11"/>
    </row>
    <row r="13" spans="1:39" ht="22.7" customHeight="1">
      <c r="A13" s="23" t="s">
        <v>25</v>
      </c>
      <c r="B13" s="24" t="s">
        <v>28</v>
      </c>
      <c r="C13" s="10" t="s">
        <v>66</v>
      </c>
      <c r="D13" s="11">
        <v>0</v>
      </c>
      <c r="E13" s="22" t="str">
        <f t="shared" ref="E13" si="12">IF(D14+D15=0,"NA",IFERROR(IF(D14/D15&gt;1,1,D14/D15),1))</f>
        <v>NA</v>
      </c>
      <c r="F13" s="18"/>
      <c r="G13" s="11">
        <v>1</v>
      </c>
      <c r="H13" s="22" t="str">
        <f t="shared" ref="H13" si="13">IF(G14+G15=0,"NA",IFERROR(IF(G14/G15&gt;1,1,G14/G15),1))</f>
        <v>NA</v>
      </c>
      <c r="I13" s="11"/>
      <c r="J13" s="11">
        <v>0</v>
      </c>
      <c r="K13" s="22">
        <f t="shared" ref="K13" si="14">IF(J14+J15=0,"NA",IFERROR(IF(J14/J15&gt;1,1,J14/J15),1))</f>
        <v>1</v>
      </c>
      <c r="L13" s="11"/>
      <c r="M13" s="11">
        <v>3</v>
      </c>
      <c r="N13" s="22">
        <f t="shared" ref="N13" si="15">IF(M14+M15=0,"NA",IFERROR(IF(M14/M15&gt;1,1,M14/M15),1))</f>
        <v>1</v>
      </c>
      <c r="O13" s="11"/>
      <c r="P13" s="11">
        <v>0</v>
      </c>
      <c r="Q13" s="22">
        <f t="shared" ref="Q13" si="16">IF(P14+P15=0,"NA",IFERROR(IF(P14/P15&gt;1,1,P14/P15),1))</f>
        <v>1</v>
      </c>
      <c r="R13" s="11"/>
      <c r="S13" s="11">
        <v>1</v>
      </c>
      <c r="T13" s="22" t="str">
        <f t="shared" ref="T13" si="17">IF(S14+S15=0,"NA",IFERROR(IF(S14/S15&gt;1,1,S14/S15),1))</f>
        <v>NA</v>
      </c>
      <c r="U13" s="11"/>
      <c r="V13" s="11">
        <v>1</v>
      </c>
      <c r="W13" s="22">
        <f t="shared" ref="W13" si="18">IF(V14+V15=0,"NA",IFERROR(IF(V14/V15&gt;1,1,V14/V15),1))</f>
        <v>1</v>
      </c>
      <c r="X13" s="18"/>
      <c r="Y13" s="11">
        <v>0</v>
      </c>
      <c r="Z13" s="22" t="str">
        <f t="shared" ref="Z13" si="19">IF(Y14+Y15=0,"NA",IFERROR(IF(Y14/Y15&gt;1,1,Y14/Y15),1))</f>
        <v>NA</v>
      </c>
      <c r="AA13" s="11"/>
      <c r="AB13" s="11">
        <v>0</v>
      </c>
      <c r="AC13" s="22" t="str">
        <f t="shared" ref="AC13" si="20">IF(AB14+AB15=0,"NA",IFERROR(IF(AB14/AB15&gt;1,1,AB14/AB15),1))</f>
        <v>NA</v>
      </c>
      <c r="AD13" s="11"/>
      <c r="AE13" s="11">
        <v>1</v>
      </c>
      <c r="AF13" s="22">
        <f t="shared" ref="AF13" si="21">IF(AE14+AE15=0,"NA",IFERROR(IF(AE14/AE15&gt;1,1,AE14/AE15),1))</f>
        <v>1</v>
      </c>
      <c r="AG13" s="11"/>
      <c r="AH13" s="11">
        <v>4</v>
      </c>
      <c r="AI13" s="22">
        <f t="shared" ref="AI13" si="22">IF(AH14+AH15=0,"NA",IFERROR(IF(AH14/AH15&gt;1,1,AH14/AH15),1))</f>
        <v>1</v>
      </c>
      <c r="AJ13" s="11"/>
      <c r="AK13" s="13">
        <v>0</v>
      </c>
      <c r="AL13" s="22">
        <f t="shared" ref="AL13" si="23">IF(AK14+AK15=0,"NA",IFERROR(IF(AK14/AK15&gt;1,1,AK14/AK15),1))</f>
        <v>1</v>
      </c>
      <c r="AM13" s="11"/>
    </row>
    <row r="14" spans="1:39" ht="33" customHeight="1">
      <c r="A14" s="23"/>
      <c r="B14" s="24"/>
      <c r="C14" s="10" t="s">
        <v>67</v>
      </c>
      <c r="D14" s="11">
        <v>0</v>
      </c>
      <c r="E14" s="22"/>
      <c r="F14" s="18"/>
      <c r="G14" s="11">
        <v>0</v>
      </c>
      <c r="H14" s="22"/>
      <c r="I14" s="11"/>
      <c r="J14" s="11">
        <v>1</v>
      </c>
      <c r="K14" s="22"/>
      <c r="L14" s="11"/>
      <c r="M14" s="11">
        <v>2</v>
      </c>
      <c r="N14" s="22"/>
      <c r="O14" s="11"/>
      <c r="P14" s="11">
        <v>1</v>
      </c>
      <c r="Q14" s="22"/>
      <c r="R14" s="11"/>
      <c r="S14" s="11">
        <v>0</v>
      </c>
      <c r="T14" s="22"/>
      <c r="U14" s="11"/>
      <c r="V14" s="11">
        <v>1</v>
      </c>
      <c r="W14" s="22"/>
      <c r="X14" s="18"/>
      <c r="Y14" s="11">
        <v>0</v>
      </c>
      <c r="Z14" s="22"/>
      <c r="AA14" s="11"/>
      <c r="AB14" s="11">
        <v>0</v>
      </c>
      <c r="AC14" s="22"/>
      <c r="AD14" s="11"/>
      <c r="AE14" s="11">
        <v>1</v>
      </c>
      <c r="AF14" s="22"/>
      <c r="AG14" s="11"/>
      <c r="AH14" s="11">
        <v>2</v>
      </c>
      <c r="AI14" s="22"/>
      <c r="AJ14" s="11"/>
      <c r="AK14" s="13">
        <v>2</v>
      </c>
      <c r="AL14" s="22"/>
      <c r="AM14" s="11"/>
    </row>
    <row r="15" spans="1:39" ht="32.25" customHeight="1">
      <c r="A15" s="23"/>
      <c r="B15" s="24"/>
      <c r="C15" s="10" t="s">
        <v>68</v>
      </c>
      <c r="D15" s="11">
        <v>0</v>
      </c>
      <c r="E15" s="22"/>
      <c r="F15" s="18"/>
      <c r="G15" s="11">
        <v>0</v>
      </c>
      <c r="H15" s="22"/>
      <c r="I15" s="11"/>
      <c r="J15" s="11">
        <v>0</v>
      </c>
      <c r="K15" s="22"/>
      <c r="L15" s="11"/>
      <c r="M15" s="11">
        <v>2</v>
      </c>
      <c r="N15" s="22"/>
      <c r="O15" s="11"/>
      <c r="P15" s="11">
        <v>0</v>
      </c>
      <c r="Q15" s="22"/>
      <c r="R15" s="11"/>
      <c r="S15" s="11">
        <v>0</v>
      </c>
      <c r="T15" s="22"/>
      <c r="U15" s="11"/>
      <c r="V15" s="11">
        <v>1</v>
      </c>
      <c r="W15" s="22"/>
      <c r="X15" s="18"/>
      <c r="Y15" s="11">
        <v>0</v>
      </c>
      <c r="Z15" s="22"/>
      <c r="AA15" s="11"/>
      <c r="AB15" s="11">
        <v>0</v>
      </c>
      <c r="AC15" s="22"/>
      <c r="AD15" s="11"/>
      <c r="AE15" s="11">
        <v>1</v>
      </c>
      <c r="AF15" s="22"/>
      <c r="AG15" s="11"/>
      <c r="AH15" s="11">
        <v>2</v>
      </c>
      <c r="AI15" s="22"/>
      <c r="AJ15" s="11"/>
      <c r="AK15" s="13">
        <v>2</v>
      </c>
      <c r="AL15" s="22"/>
      <c r="AM15" s="11"/>
    </row>
    <row r="16" spans="1:39" ht="32.25" customHeight="1">
      <c r="A16" s="23"/>
      <c r="B16" s="24"/>
      <c r="C16" s="10" t="s">
        <v>65</v>
      </c>
      <c r="D16" s="11">
        <v>0</v>
      </c>
      <c r="E16" s="22"/>
      <c r="F16" s="18"/>
      <c r="G16" s="11">
        <v>0</v>
      </c>
      <c r="H16" s="22"/>
      <c r="I16" s="11"/>
      <c r="J16" s="11">
        <v>0</v>
      </c>
      <c r="K16" s="22"/>
      <c r="L16" s="11"/>
      <c r="M16" s="11">
        <v>0</v>
      </c>
      <c r="N16" s="22"/>
      <c r="O16" s="11"/>
      <c r="P16" s="11">
        <v>0</v>
      </c>
      <c r="Q16" s="22"/>
      <c r="R16" s="11"/>
      <c r="S16" s="11">
        <v>0</v>
      </c>
      <c r="T16" s="22"/>
      <c r="U16" s="11"/>
      <c r="V16" s="11">
        <v>0</v>
      </c>
      <c r="W16" s="22"/>
      <c r="X16" s="18"/>
      <c r="Y16" s="11">
        <v>0</v>
      </c>
      <c r="Z16" s="22"/>
      <c r="AA16" s="11"/>
      <c r="AB16" s="11">
        <v>0</v>
      </c>
      <c r="AC16" s="22"/>
      <c r="AD16" s="11"/>
      <c r="AE16" s="11">
        <v>0</v>
      </c>
      <c r="AF16" s="22"/>
      <c r="AG16" s="11"/>
      <c r="AH16" s="11">
        <v>0</v>
      </c>
      <c r="AI16" s="22"/>
      <c r="AJ16" s="11"/>
      <c r="AK16" s="13">
        <v>0</v>
      </c>
      <c r="AL16" s="22"/>
      <c r="AM16" s="11"/>
    </row>
    <row r="17" ht="22.7" customHeight="1"/>
    <row r="18" ht="15.75"/>
    <row r="19" ht="15.75"/>
    <row r="20" ht="15.75"/>
    <row r="21" ht="15.75"/>
  </sheetData>
  <sheetProtection algorithmName="SHA-512" hashValue="cigUiK4/xOyjch3xU2Tic7lbno8TfF9TOfgXsPf2YcYgFG7r0aj/m5zKf5u4PGnUgg3F/CEJiS22JJzrI9Sh8Q==" saltValue="8QXcfo7OoBMHwea9dchHrg==" spinCount="100000" sheet="1" selectLockedCells="1"/>
  <mergeCells count="45">
    <mergeCell ref="A1:AM1"/>
    <mergeCell ref="A2:AM2"/>
    <mergeCell ref="A3:AM3"/>
    <mergeCell ref="A5:A8"/>
    <mergeCell ref="B5:B8"/>
    <mergeCell ref="H5:H8"/>
    <mergeCell ref="K5:K8"/>
    <mergeCell ref="N5:N8"/>
    <mergeCell ref="Q5:Q8"/>
    <mergeCell ref="W5:W8"/>
    <mergeCell ref="AF5:AF8"/>
    <mergeCell ref="AL5:AL8"/>
    <mergeCell ref="E5:E8"/>
    <mergeCell ref="AI9:AI12"/>
    <mergeCell ref="A13:A16"/>
    <mergeCell ref="B13:B16"/>
    <mergeCell ref="A9:A12"/>
    <mergeCell ref="B9:B12"/>
    <mergeCell ref="K9:K12"/>
    <mergeCell ref="K13:K16"/>
    <mergeCell ref="E9:E12"/>
    <mergeCell ref="E13:E16"/>
    <mergeCell ref="H9:H12"/>
    <mergeCell ref="H13:H16"/>
    <mergeCell ref="AF13:AF16"/>
    <mergeCell ref="N9:N12"/>
    <mergeCell ref="N13:N16"/>
    <mergeCell ref="Q9:Q12"/>
    <mergeCell ref="Q13:Q16"/>
    <mergeCell ref="AI13:AI16"/>
    <mergeCell ref="AL13:AL16"/>
    <mergeCell ref="AL9:AL12"/>
    <mergeCell ref="T5:T8"/>
    <mergeCell ref="T9:T12"/>
    <mergeCell ref="T13:T16"/>
    <mergeCell ref="W9:W12"/>
    <mergeCell ref="W13:W16"/>
    <mergeCell ref="Z5:Z8"/>
    <mergeCell ref="Z9:Z12"/>
    <mergeCell ref="Z13:Z16"/>
    <mergeCell ref="AC5:AC8"/>
    <mergeCell ref="AC9:AC12"/>
    <mergeCell ref="AC13:AC16"/>
    <mergeCell ref="AF9:AF12"/>
    <mergeCell ref="AI5:AI8"/>
  </mergeCells>
  <pageMargins left="0.23622047244094491" right="0.23622047244094491" top="0.19685039370078741" bottom="0.19685039370078741" header="0.11811023622047245" footer="0.11811023622047245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PMD</vt:lpstr>
      <vt:lpstr>Mejora Regulatoria</vt:lpstr>
      <vt:lpstr>'Mejora Regulatoria'!Área_de_impresión</vt:lpstr>
      <vt:lpstr>'Mejora Regulatoria'!Títulos_a_imprimir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Rafael Salinas Vidal</dc:creator>
  <cp:lastModifiedBy>Ana </cp:lastModifiedBy>
  <cp:lastPrinted>2018-09-28T14:43:43Z</cp:lastPrinted>
  <dcterms:created xsi:type="dcterms:W3CDTF">2018-01-23T21:07:07Z</dcterms:created>
  <dcterms:modified xsi:type="dcterms:W3CDTF">2019-01-24T16:34:54Z</dcterms:modified>
</cp:coreProperties>
</file>